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'Sheet2'!$A$1:$G$39</definedName>
  </definedNames>
  <calcPr fullCalcOnLoad="1"/>
</workbook>
</file>

<file path=xl/sharedStrings.xml><?xml version="1.0" encoding="utf-8"?>
<sst xmlns="http://schemas.openxmlformats.org/spreadsheetml/2006/main" count="92" uniqueCount="90">
  <si>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</si>
  <si>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</si>
  <si>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</si>
  <si>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</si>
  <si>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</si>
  <si>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</si>
  <si>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</si>
  <si>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</si>
  <si>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</si>
  <si>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</si>
  <si>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</si>
  <si>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</si>
  <si>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</si>
  <si>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</si>
  <si>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</si>
  <si>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</si>
  <si>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</si>
  <si>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</si>
  <si>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</si>
  <si>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</si>
  <si>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</si>
  <si>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</si>
  <si>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</si>
  <si>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</si>
  <si>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</si>
  <si>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</si>
  <si>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</si>
  <si>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</si>
  <si>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</si>
  <si>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</si>
  <si>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</si>
  <si>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</si>
  <si>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</si>
  <si>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</si>
  <si>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</si>
  <si>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</si>
  <si>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</si>
  <si>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</si>
  <si>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</si>
  <si>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</si>
  <si>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</si>
  <si>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</si>
  <si>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</si>
  <si>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</si>
  <si>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</si>
  <si>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</si>
  <si>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</si>
  <si>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</si>
  <si>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</si>
  <si>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</si>
  <si>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</si>
  <si>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</si>
  <si>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</si>
  <si>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</si>
  <si>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</si>
  <si>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</si>
  <si>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</si>
  <si>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</si>
  <si>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</si>
  <si>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</si>
  <si>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</si>
  <si>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</si>
  <si>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</si>
  <si>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</si>
  <si>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</si>
  <si>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</si>
  <si>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</si>
  <si>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</si>
  <si>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000 01  02  00  00  10  0000  710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</si>
  <si>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</si>
  <si>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</si>
  <si>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</si>
  <si>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</si>
  <si>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 xml:space="preserve">По 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</si>
  <si>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</si>
  <si>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</si>
  <si>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</si>
  <si>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</si>
  <si>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</si>
  <si>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</si>
  <si>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</si>
  <si>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</si>
  <si>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</si>
  <si>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</si>
  <si>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</si>
  <si>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Источники финансирования дефицита бюджета Землянского сельского поселения</t>
  </si>
  <si>
    <t>А.А.Псарев</t>
  </si>
  <si>
    <t>С.Н.Псарева</t>
  </si>
  <si>
    <t xml:space="preserve">   Исполнено</t>
  </si>
  <si>
    <t>на 01 ноября    2023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</si>
</sst>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</numFmts>
  <fonts count="49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9"/>
      <color indexed="8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imes New Roman CYR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75" fontId="7" fillId="0" borderId="11" xfId="0" applyNumberFormat="1" applyFont="1" applyBorder="1" applyAlignment="1">
      <alignment horizontal="right" wrapText="1"/>
    </xf>
    <xf numFmtId="175" fontId="8" fillId="0" borderId="11" xfId="0" applyNumberFormat="1" applyFont="1" applyBorder="1" applyAlignment="1">
      <alignment horizontal="right" wrapText="1"/>
    </xf>
    <xf numFmtId="175" fontId="10" fillId="0" borderId="11" xfId="0" applyNumberFormat="1" applyFont="1" applyBorder="1" applyAlignment="1">
      <alignment horizontal="right" wrapText="1"/>
    </xf>
    <xf numFmtId="175" fontId="11" fillId="0" borderId="11" xfId="0" applyNumberFormat="1" applyFont="1" applyBorder="1" applyAlignment="1">
      <alignment horizontal="right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2" fillId="7" borderId="10" xfId="0" applyFont="1" applyFill="1" applyBorder="1" applyAlignment="1">
      <alignment horizontal="center" vertical="top" wrapText="1"/>
    </xf>
    <xf numFmtId="175" fontId="10" fillId="7" borderId="11" xfId="0" applyNumberFormat="1" applyFont="1" applyFill="1" applyBorder="1" applyAlignment="1">
      <alignment horizontal="right" wrapText="1"/>
    </xf>
    <xf numFmtId="175" fontId="11" fillId="7" borderId="11" xfId="0" applyNumberFormat="1" applyFont="1" applyFill="1" applyBorder="1" applyAlignment="1">
      <alignment horizontal="right" wrapText="1"/>
    </xf>
    <xf numFmtId="175" fontId="14" fillId="0" borderId="11" xfId="0" applyNumberFormat="1" applyFont="1" applyBorder="1" applyAlignment="1">
      <alignment horizontal="right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80" zoomScaleSheetLayoutView="80" zoomScalePageLayoutView="0" workbookViewId="0" topLeftCell="A19">
      <selection activeCell="D35" sqref="D35:G35"/>
    </sheetView>
  </sheetViews>
  <sheetFormatPr defaultColWidth="9.140625" defaultRowHeight="12.75"/>
  <cols>
    <col min="1" max="1" width="9.00390625" style="0" customWidth="1"/>
    <col min="2" max="2" width="33.421875" style="0" customWidth="1"/>
    <col min="3" max="3" width="36.00390625" style="0" customWidth="1"/>
    <col min="4" max="4" width="20.00390625" style="0" customWidth="1"/>
    <col min="5" max="5" width="24.8515625" style="0" customWidth="1"/>
    <col min="6" max="6" width="18.140625" style="0" customWidth="1"/>
    <col min="7" max="7" width="22.8515625" style="0" customWidth="1"/>
  </cols>
  <sheetData>
    <row r="1" spans="1:7" ht="12.75">
      <c r="A1" s="20"/>
      <c r="B1" s="18"/>
      <c r="C1" s="21" t="s">
        <v>51</v>
      </c>
      <c r="D1" s="22"/>
      <c r="E1" s="22"/>
      <c r="F1" s="22"/>
      <c r="G1" s="22"/>
    </row>
    <row r="2" spans="1:7" ht="12.75">
      <c r="A2" s="1"/>
      <c r="C2" s="21" t="s">
        <v>85</v>
      </c>
      <c r="D2" s="21"/>
      <c r="E2" s="21"/>
      <c r="F2" s="21"/>
      <c r="G2" s="21"/>
    </row>
    <row r="3" spans="1:7" ht="12.75">
      <c r="A3" s="20"/>
      <c r="B3" s="18"/>
      <c r="C3" s="21" t="s">
        <v>89</v>
      </c>
      <c r="D3" s="22"/>
      <c r="E3" s="22"/>
      <c r="F3" s="22"/>
      <c r="G3" s="22"/>
    </row>
    <row r="4" spans="1:7" ht="12.75">
      <c r="A4" s="20" t="s">
        <v>57</v>
      </c>
      <c r="B4" s="18"/>
      <c r="C4" s="23" t="s">
        <v>73</v>
      </c>
      <c r="D4" s="24"/>
      <c r="E4" s="24"/>
      <c r="F4" s="24"/>
      <c r="G4" s="24"/>
    </row>
    <row r="5" spans="1:7" ht="60.75" customHeight="1">
      <c r="A5" s="2" t="s">
        <v>17</v>
      </c>
      <c r="B5" s="2" t="s">
        <v>67</v>
      </c>
      <c r="C5" s="2" t="s">
        <v>43</v>
      </c>
      <c r="D5" s="2" t="s">
        <v>84</v>
      </c>
      <c r="E5" s="13" t="s">
        <v>80</v>
      </c>
      <c r="F5" s="2" t="s">
        <v>83</v>
      </c>
      <c r="G5" s="2" t="s">
        <v>88</v>
      </c>
    </row>
    <row r="6" spans="1:7" ht="25.5" customHeight="1">
      <c r="A6" s="5" t="s">
        <v>47</v>
      </c>
      <c r="B6" s="3" t="s">
        <v>18</v>
      </c>
      <c r="C6" s="3" t="s">
        <v>44</v>
      </c>
      <c r="D6" s="9">
        <f>D12+D20</f>
        <v>-27235580.68</v>
      </c>
      <c r="E6" s="14">
        <f>E12+E20</f>
        <v>9260374.510000005</v>
      </c>
      <c r="F6" s="16">
        <f>F12+F20</f>
        <v>-13520061.15</v>
      </c>
      <c r="G6" s="14">
        <f>G12+G20</f>
        <v>8022188.68</v>
      </c>
    </row>
    <row r="7" spans="1:7" ht="34.5">
      <c r="A7" s="6" t="s">
        <v>3</v>
      </c>
      <c r="B7" s="4" t="s">
        <v>49</v>
      </c>
      <c r="C7" s="4" t="s">
        <v>0</v>
      </c>
      <c r="D7" s="8"/>
      <c r="E7" s="15"/>
      <c r="F7" s="10"/>
      <c r="G7" s="15"/>
    </row>
    <row r="8" spans="1:7" ht="23.25">
      <c r="A8" s="5" t="s">
        <v>42</v>
      </c>
      <c r="B8" s="3" t="s">
        <v>48</v>
      </c>
      <c r="C8" s="3" t="s">
        <v>15</v>
      </c>
      <c r="D8" s="7"/>
      <c r="E8" s="14"/>
      <c r="F8" s="9"/>
      <c r="G8" s="14"/>
    </row>
    <row r="9" spans="1:7" ht="34.5">
      <c r="A9" s="6" t="s">
        <v>2</v>
      </c>
      <c r="B9" s="4" t="s">
        <v>7</v>
      </c>
      <c r="C9" s="4" t="s">
        <v>8</v>
      </c>
      <c r="D9" s="8"/>
      <c r="E9" s="15"/>
      <c r="F9" s="10"/>
      <c r="G9" s="15"/>
    </row>
    <row r="10" spans="1:7" ht="45.75">
      <c r="A10" s="6" t="s">
        <v>29</v>
      </c>
      <c r="B10" s="4" t="s">
        <v>68</v>
      </c>
      <c r="C10" s="4" t="s">
        <v>53</v>
      </c>
      <c r="D10" s="8"/>
      <c r="E10" s="15"/>
      <c r="F10" s="10"/>
      <c r="G10" s="15"/>
    </row>
    <row r="11" spans="1:7" ht="39" customHeight="1">
      <c r="A11" s="6">
        <v>17.38</v>
      </c>
      <c r="B11" s="4" t="s">
        <v>75</v>
      </c>
      <c r="C11" s="4" t="s">
        <v>74</v>
      </c>
      <c r="D11" s="8"/>
      <c r="E11" s="15"/>
      <c r="F11" s="10"/>
      <c r="G11" s="15"/>
    </row>
    <row r="12" spans="1:7" ht="34.5">
      <c r="A12" s="5" t="s">
        <v>69</v>
      </c>
      <c r="B12" s="3" t="s">
        <v>37</v>
      </c>
      <c r="C12" s="3" t="s">
        <v>11</v>
      </c>
      <c r="D12" s="7">
        <f>D13+D17</f>
        <v>-26800</v>
      </c>
      <c r="E12" s="14">
        <f>E13+E17</f>
        <v>-26880</v>
      </c>
      <c r="F12" s="9">
        <f>F13+F17</f>
        <v>1200000</v>
      </c>
      <c r="G12" s="14">
        <f>G13+G17</f>
        <v>1200000</v>
      </c>
    </row>
    <row r="13" spans="1:7" ht="45.75">
      <c r="A13" s="6" t="s">
        <v>24</v>
      </c>
      <c r="B13" s="4" t="s">
        <v>61</v>
      </c>
      <c r="C13" s="4" t="s">
        <v>45</v>
      </c>
      <c r="D13" s="8">
        <f aca="true" t="shared" si="0" ref="D13:G14">D14</f>
        <v>1200000</v>
      </c>
      <c r="E13" s="15">
        <f t="shared" si="0"/>
        <v>1200000</v>
      </c>
      <c r="F13" s="10">
        <f t="shared" si="0"/>
        <v>1200000</v>
      </c>
      <c r="G13" s="15">
        <f t="shared" si="0"/>
        <v>1200000</v>
      </c>
    </row>
    <row r="14" spans="1:7" ht="45.75">
      <c r="A14" s="6" t="s">
        <v>65</v>
      </c>
      <c r="B14" s="4" t="s">
        <v>22</v>
      </c>
      <c r="C14" s="4" t="s">
        <v>46</v>
      </c>
      <c r="D14" s="8">
        <f t="shared" si="0"/>
        <v>1200000</v>
      </c>
      <c r="E14" s="15">
        <f t="shared" si="0"/>
        <v>1200000</v>
      </c>
      <c r="F14" s="10">
        <f t="shared" si="0"/>
        <v>1200000</v>
      </c>
      <c r="G14" s="15">
        <f t="shared" si="0"/>
        <v>1200000</v>
      </c>
    </row>
    <row r="15" spans="1:7" ht="57">
      <c r="A15" s="6" t="s">
        <v>4</v>
      </c>
      <c r="B15" s="4" t="s">
        <v>39</v>
      </c>
      <c r="C15" s="4" t="s">
        <v>14</v>
      </c>
      <c r="D15" s="8">
        <v>1200000</v>
      </c>
      <c r="E15" s="15">
        <v>1200000</v>
      </c>
      <c r="F15" s="10">
        <v>1200000</v>
      </c>
      <c r="G15" s="15">
        <v>1200000</v>
      </c>
    </row>
    <row r="16" spans="1:7" ht="47.25" customHeight="1">
      <c r="A16" s="6">
        <v>17.68</v>
      </c>
      <c r="B16" s="4" t="s">
        <v>77</v>
      </c>
      <c r="C16" s="4" t="s">
        <v>76</v>
      </c>
      <c r="D16" s="8"/>
      <c r="E16" s="15"/>
      <c r="F16" s="10"/>
      <c r="G16" s="15"/>
    </row>
    <row r="17" spans="1:7" ht="57">
      <c r="A17" s="5" t="s">
        <v>19</v>
      </c>
      <c r="B17" s="3" t="s">
        <v>35</v>
      </c>
      <c r="C17" s="3" t="s">
        <v>63</v>
      </c>
      <c r="D17" s="7">
        <f>D18</f>
        <v>-1226800</v>
      </c>
      <c r="E17" s="14">
        <f>E18</f>
        <v>-1226880</v>
      </c>
      <c r="F17" s="9">
        <f>F18</f>
        <v>0</v>
      </c>
      <c r="G17" s="14">
        <f>G18</f>
        <v>0</v>
      </c>
    </row>
    <row r="18" spans="1:7" ht="57">
      <c r="A18" s="6" t="s">
        <v>33</v>
      </c>
      <c r="B18" s="4" t="s">
        <v>56</v>
      </c>
      <c r="C18" s="4" t="s">
        <v>50</v>
      </c>
      <c r="D18" s="8">
        <v>-1226800</v>
      </c>
      <c r="E18" s="15">
        <v>-1226880</v>
      </c>
      <c r="F18" s="10"/>
      <c r="G18" s="15"/>
    </row>
    <row r="19" spans="1:7" ht="47.25" customHeight="1">
      <c r="A19" s="6">
        <v>17.82</v>
      </c>
      <c r="B19" s="4" t="s">
        <v>79</v>
      </c>
      <c r="C19" s="4" t="s">
        <v>78</v>
      </c>
      <c r="D19" s="8"/>
      <c r="E19" s="15"/>
      <c r="F19" s="10"/>
      <c r="G19" s="15"/>
    </row>
    <row r="20" spans="1:7" ht="16.5" customHeight="1">
      <c r="A20" s="5" t="s">
        <v>13</v>
      </c>
      <c r="B20" s="3" t="s">
        <v>52</v>
      </c>
      <c r="C20" s="3" t="s">
        <v>28</v>
      </c>
      <c r="D20" s="7">
        <f>D21</f>
        <v>-27208780.68</v>
      </c>
      <c r="E20" s="14">
        <f>E21</f>
        <v>9287254.510000005</v>
      </c>
      <c r="F20" s="16">
        <f>F21</f>
        <v>-14720061.15</v>
      </c>
      <c r="G20" s="14">
        <f>G21</f>
        <v>6822188.68</v>
      </c>
    </row>
    <row r="21" spans="1:7" ht="23.25">
      <c r="A21" s="6" t="s">
        <v>27</v>
      </c>
      <c r="B21" s="4" t="s">
        <v>62</v>
      </c>
      <c r="C21" s="4" t="s">
        <v>12</v>
      </c>
      <c r="D21" s="8">
        <f>D22+D27</f>
        <v>-27208780.68</v>
      </c>
      <c r="E21" s="15">
        <f>E22+E27</f>
        <v>9287254.510000005</v>
      </c>
      <c r="F21" s="10">
        <f>F22+F27</f>
        <v>-14720061.15</v>
      </c>
      <c r="G21" s="15">
        <f>G25+G30</f>
        <v>6822188.68</v>
      </c>
    </row>
    <row r="22" spans="1:7" ht="23.25">
      <c r="A22" s="5" t="s">
        <v>36</v>
      </c>
      <c r="B22" s="3" t="s">
        <v>20</v>
      </c>
      <c r="C22" s="3" t="s">
        <v>5</v>
      </c>
      <c r="D22" s="7">
        <f>D25</f>
        <v>-28636620.26</v>
      </c>
      <c r="E22" s="14">
        <f aca="true" t="shared" si="1" ref="E22:G24">E23</f>
        <v>-42292820.26</v>
      </c>
      <c r="F22" s="16">
        <f t="shared" si="1"/>
        <v>-14920100.73</v>
      </c>
      <c r="G22" s="14">
        <f t="shared" si="1"/>
        <v>-25806185.25</v>
      </c>
    </row>
    <row r="23" spans="1:7" ht="23.25">
      <c r="A23" s="6" t="s">
        <v>6</v>
      </c>
      <c r="B23" s="4" t="s">
        <v>55</v>
      </c>
      <c r="C23" s="4" t="s">
        <v>10</v>
      </c>
      <c r="D23" s="8">
        <f>D25</f>
        <v>-28636620.26</v>
      </c>
      <c r="E23" s="15">
        <f t="shared" si="1"/>
        <v>-42292820.26</v>
      </c>
      <c r="F23" s="10">
        <f t="shared" si="1"/>
        <v>-14920100.73</v>
      </c>
      <c r="G23" s="15">
        <f t="shared" si="1"/>
        <v>-25806185.25</v>
      </c>
    </row>
    <row r="24" spans="1:7" ht="23.25">
      <c r="A24" s="6" t="s">
        <v>54</v>
      </c>
      <c r="B24" s="4" t="s">
        <v>32</v>
      </c>
      <c r="C24" s="4" t="s">
        <v>40</v>
      </c>
      <c r="D24" s="8">
        <f>D25</f>
        <v>-28636620.26</v>
      </c>
      <c r="E24" s="15">
        <f t="shared" si="1"/>
        <v>-42292820.26</v>
      </c>
      <c r="F24" s="10">
        <f t="shared" si="1"/>
        <v>-14920100.73</v>
      </c>
      <c r="G24" s="15">
        <f t="shared" si="1"/>
        <v>-25806185.25</v>
      </c>
    </row>
    <row r="25" spans="1:7" ht="23.25">
      <c r="A25" s="6" t="s">
        <v>34</v>
      </c>
      <c r="B25" s="4" t="s">
        <v>66</v>
      </c>
      <c r="C25" s="4" t="s">
        <v>41</v>
      </c>
      <c r="D25" s="8">
        <v>-28636620.26</v>
      </c>
      <c r="E25" s="15">
        <v>-42292820.26</v>
      </c>
      <c r="F25" s="10">
        <v>-14920100.73</v>
      </c>
      <c r="G25" s="15">
        <v>-25806185.25</v>
      </c>
    </row>
    <row r="26" spans="1:7" ht="23.25">
      <c r="A26" s="6" t="s">
        <v>59</v>
      </c>
      <c r="B26" s="4" t="s">
        <v>1</v>
      </c>
      <c r="C26" s="4" t="s">
        <v>30</v>
      </c>
      <c r="D26" s="8"/>
      <c r="E26" s="15"/>
      <c r="F26" s="10"/>
      <c r="G26" s="15"/>
    </row>
    <row r="27" spans="1:7" ht="23.25">
      <c r="A27" s="5" t="s">
        <v>16</v>
      </c>
      <c r="B27" s="3" t="s">
        <v>31</v>
      </c>
      <c r="C27" s="3" t="s">
        <v>25</v>
      </c>
      <c r="D27" s="7">
        <f>D28</f>
        <v>1427839.58</v>
      </c>
      <c r="E27" s="14">
        <f aca="true" t="shared" si="2" ref="E27:G29">E28</f>
        <v>51580074.77</v>
      </c>
      <c r="F27" s="9">
        <f>F28</f>
        <v>200039.58</v>
      </c>
      <c r="G27" s="14">
        <f t="shared" si="2"/>
        <v>32628373.93</v>
      </c>
    </row>
    <row r="28" spans="1:7" ht="23.25">
      <c r="A28" s="6" t="s">
        <v>26</v>
      </c>
      <c r="B28" s="4" t="s">
        <v>70</v>
      </c>
      <c r="C28" s="4" t="s">
        <v>64</v>
      </c>
      <c r="D28" s="8">
        <f>D29</f>
        <v>1427839.58</v>
      </c>
      <c r="E28" s="15">
        <f t="shared" si="2"/>
        <v>51580074.77</v>
      </c>
      <c r="F28" s="10">
        <f>F29</f>
        <v>200039.58</v>
      </c>
      <c r="G28" s="15">
        <f t="shared" si="2"/>
        <v>32628373.93</v>
      </c>
    </row>
    <row r="29" spans="1:7" ht="23.25">
      <c r="A29" s="6" t="s">
        <v>60</v>
      </c>
      <c r="B29" s="4" t="s">
        <v>21</v>
      </c>
      <c r="C29" s="4" t="s">
        <v>71</v>
      </c>
      <c r="D29" s="8">
        <f>D30</f>
        <v>1427839.58</v>
      </c>
      <c r="E29" s="15">
        <f t="shared" si="2"/>
        <v>51580074.77</v>
      </c>
      <c r="F29" s="10">
        <f>F30</f>
        <v>200039.58</v>
      </c>
      <c r="G29" s="15">
        <f t="shared" si="2"/>
        <v>32628373.93</v>
      </c>
    </row>
    <row r="30" spans="1:7" ht="23.25">
      <c r="A30" s="6" t="s">
        <v>38</v>
      </c>
      <c r="B30" s="4" t="s">
        <v>58</v>
      </c>
      <c r="C30" s="4" t="s">
        <v>72</v>
      </c>
      <c r="D30" s="8">
        <v>1427839.58</v>
      </c>
      <c r="E30" s="15">
        <v>51580074.77</v>
      </c>
      <c r="F30" s="10">
        <v>200039.58</v>
      </c>
      <c r="G30" s="15">
        <v>32628373.93</v>
      </c>
    </row>
    <row r="31" spans="1:7" ht="23.25">
      <c r="A31" s="6"/>
      <c r="B31" s="4" t="s">
        <v>23</v>
      </c>
      <c r="C31" s="4" t="s">
        <v>9</v>
      </c>
      <c r="D31" s="8"/>
      <c r="E31" s="15"/>
      <c r="F31" s="10"/>
      <c r="G31" s="15"/>
    </row>
    <row r="32" spans="1:7" ht="12.75">
      <c r="A32" s="20" t="s">
        <v>57</v>
      </c>
      <c r="B32" s="18"/>
      <c r="C32" s="18"/>
      <c r="D32" s="20" t="s">
        <v>57</v>
      </c>
      <c r="E32" s="18"/>
      <c r="F32" s="18"/>
      <c r="G32" s="18"/>
    </row>
    <row r="33" spans="1:7" ht="15">
      <c r="A33" s="17"/>
      <c r="B33" s="18"/>
      <c r="C33" s="18"/>
      <c r="D33" s="27"/>
      <c r="E33" s="18"/>
      <c r="F33" s="18"/>
      <c r="G33" s="18"/>
    </row>
    <row r="34" spans="1:7" ht="12.75">
      <c r="A34" s="19"/>
      <c r="B34" s="18"/>
      <c r="C34" s="18"/>
      <c r="D34" s="20"/>
      <c r="E34" s="18"/>
      <c r="F34" s="18"/>
      <c r="G34" s="18"/>
    </row>
    <row r="35" spans="1:7" ht="15">
      <c r="A35" s="17"/>
      <c r="B35" s="18"/>
      <c r="C35" s="18"/>
      <c r="D35" s="27"/>
      <c r="E35" s="18"/>
      <c r="F35" s="18"/>
      <c r="G35" s="18"/>
    </row>
    <row r="36" spans="1:7" ht="15">
      <c r="A36" s="11"/>
      <c r="B36" s="12" t="s">
        <v>81</v>
      </c>
      <c r="C36" s="12"/>
      <c r="D36" s="28" t="s">
        <v>86</v>
      </c>
      <c r="E36" s="29"/>
      <c r="F36" s="29"/>
      <c r="G36" s="29"/>
    </row>
    <row r="37" spans="1:7" ht="15.75">
      <c r="A37" s="25"/>
      <c r="B37" s="26"/>
      <c r="C37" s="26"/>
      <c r="D37" s="30"/>
      <c r="E37" s="26"/>
      <c r="F37" s="26"/>
      <c r="G37" s="26"/>
    </row>
    <row r="38" spans="1:7" ht="15">
      <c r="A38" s="12"/>
      <c r="B38" s="12" t="s">
        <v>82</v>
      </c>
      <c r="C38" s="12"/>
      <c r="D38" s="12" t="s">
        <v>87</v>
      </c>
      <c r="E38" s="12"/>
      <c r="F38" s="12"/>
      <c r="G38" s="12"/>
    </row>
    <row r="39" spans="1:7" ht="15">
      <c r="A39" s="12"/>
      <c r="B39" s="12"/>
      <c r="C39" s="12"/>
      <c r="D39" s="25"/>
      <c r="E39" s="26"/>
      <c r="F39" s="26"/>
      <c r="G39" s="26"/>
    </row>
  </sheetData>
  <sheetProtection/>
  <mergeCells count="19">
    <mergeCell ref="D39:G39"/>
    <mergeCell ref="A35:C35"/>
    <mergeCell ref="A37:C37"/>
    <mergeCell ref="D32:G32"/>
    <mergeCell ref="D33:G33"/>
    <mergeCell ref="D34:G34"/>
    <mergeCell ref="D35:G35"/>
    <mergeCell ref="D36:G36"/>
    <mergeCell ref="D37:G37"/>
    <mergeCell ref="A32:C32"/>
    <mergeCell ref="A33:C33"/>
    <mergeCell ref="A34:C34"/>
    <mergeCell ref="A1:B1"/>
    <mergeCell ref="A3:B3"/>
    <mergeCell ref="A4:B4"/>
    <mergeCell ref="C1:G1"/>
    <mergeCell ref="C3:G3"/>
    <mergeCell ref="C4:G4"/>
    <mergeCell ref="C2:G2"/>
  </mergeCells>
  <printOptions/>
  <pageMargins left="0.5511811023622047" right="0" top="0.03937007874015748" bottom="0.03937007874015748" header="0.15748031496062992" footer="0.196850393700787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2023-11-01T07:34:35Z</cp:lastPrinted>
  <dcterms:created xsi:type="dcterms:W3CDTF">2015-02-13T10:48:05Z</dcterms:created>
  <dcterms:modified xsi:type="dcterms:W3CDTF">2023-11-07T10:09:30Z</dcterms:modified>
  <cp:category/>
  <cp:version/>
  <cp:contentType/>
  <cp:contentStatus/>
</cp:coreProperties>
</file>