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<sst xmlns="http://schemas.openxmlformats.org/spreadsheetml/2006/main" count="92" uniqueCount="90">
  <si>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</si>
  <si>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</si>
  <si>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</si>
  <si>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</si>
  <si>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</si>
  <si>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</si>
  <si>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</si>
  <si>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</si>
  <si>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</si>
  <si>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</si>
  <si>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</si>
  <si>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</si>
  <si>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</si>
  <si>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</si>
  <si>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</si>
  <si>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</si>
  <si>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</si>
  <si>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</si>
  <si>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</si>
  <si>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</si>
  <si>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</si>
  <si>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</si>
  <si>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</si>
  <si>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</si>
  <si>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</si>
  <si>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</si>
  <si>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</si>
  <si>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</si>
  <si>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</si>
  <si>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</si>
  <si>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</si>
  <si>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</si>
  <si>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</si>
  <si>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</si>
  <si>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</si>
  <si>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</si>
  <si>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</si>
  <si>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</si>
  <si>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</si>
  <si>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</si>
  <si>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</si>
  <si>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</si>
  <si>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</si>
  <si>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</si>
  <si>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</si>
  <si>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</si>
  <si>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</si>
  <si>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</si>
  <si>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</si>
  <si>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</si>
  <si>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</si>
  <si>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</si>
  <si>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</si>
  <si>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</si>
  <si>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</si>
  <si>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</si>
  <si>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</si>
  <si>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</si>
  <si>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</si>
  <si>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</si>
  <si>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</si>
  <si>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</si>
  <si>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</si>
  <si>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</si>
  <si>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</si>
  <si>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</si>
  <si>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</si>
  <si>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</si>
  <si>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</si>
  <si>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</si>
  <si>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</si>
  <si>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</si>
  <si>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</si>
  <si>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</si>
  <si>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</si>
  <si>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</si>
  <si>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</si>
  <si>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</si>
  <si>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</si>
  <si>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</si>
  <si>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</si>
  <si>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</si>
  <si>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</si>
  <si>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</si>
  <si>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</si>
  <si>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</si>
  <si>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</si>
  <si>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</si>
  <si>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</si>
  <si>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марта   2024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</si>
</sst>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53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175" fontId="52" fillId="0" borderId="11" xfId="0" applyNumberFormat="1" applyFont="1" applyBorder="1" applyAlignment="1">
      <alignment horizontal="right" wrapText="1"/>
    </xf>
    <xf numFmtId="175" fontId="15" fillId="0" borderId="11" xfId="0" applyNumberFormat="1" applyFont="1" applyBorder="1" applyAlignment="1">
      <alignment horizontal="right" wrapText="1"/>
    </xf>
    <xf numFmtId="175" fontId="16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G31" sqref="G31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3"/>
      <c r="B1" s="21"/>
      <c r="C1" s="24" t="s">
        <v>51</v>
      </c>
      <c r="D1" s="25"/>
      <c r="E1" s="25"/>
      <c r="F1" s="25"/>
      <c r="G1" s="25"/>
    </row>
    <row r="2" spans="1:7" ht="12.75">
      <c r="A2" s="1"/>
      <c r="C2" s="24" t="s">
        <v>85</v>
      </c>
      <c r="D2" s="24"/>
      <c r="E2" s="24"/>
      <c r="F2" s="24"/>
      <c r="G2" s="24"/>
    </row>
    <row r="3" spans="1:7" ht="12.75">
      <c r="A3" s="23"/>
      <c r="B3" s="21"/>
      <c r="C3" s="24" t="s">
        <v>89</v>
      </c>
      <c r="D3" s="25"/>
      <c r="E3" s="25"/>
      <c r="F3" s="25"/>
      <c r="G3" s="25"/>
    </row>
    <row r="4" spans="1:7" ht="12.75">
      <c r="A4" s="23" t="s">
        <v>57</v>
      </c>
      <c r="B4" s="21"/>
      <c r="C4" s="26" t="s">
        <v>73</v>
      </c>
      <c r="D4" s="27"/>
      <c r="E4" s="27"/>
      <c r="F4" s="27"/>
      <c r="G4" s="27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-33042024.71</v>
      </c>
      <c r="E6" s="14">
        <f>E12+E20</f>
        <v>1000000</v>
      </c>
      <c r="F6" s="16">
        <f>F12+F20</f>
        <v>-2116800</v>
      </c>
      <c r="G6" s="14">
        <f>G12+G20</f>
        <v>292483.36999999965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-26880</v>
      </c>
      <c r="E12" s="14">
        <f>E13+E17</f>
        <v>-26880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0</v>
      </c>
      <c r="E14" s="15">
        <f t="shared" si="0"/>
        <v>0</v>
      </c>
      <c r="F14" s="10">
        <f t="shared" si="0"/>
        <v>0</v>
      </c>
      <c r="G14" s="15">
        <f t="shared" si="0"/>
        <v>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-26880</v>
      </c>
      <c r="E17" s="14">
        <f>E18</f>
        <v>-26880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-26880</v>
      </c>
      <c r="E18" s="15">
        <v>-26880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-33015144.71</v>
      </c>
      <c r="E20" s="14">
        <f>E21</f>
        <v>1026880</v>
      </c>
      <c r="F20" s="16">
        <f>F21</f>
        <v>-2116800</v>
      </c>
      <c r="G20" s="14">
        <f>G21</f>
        <v>292483.36999999965</v>
      </c>
    </row>
    <row r="21" spans="1:7" ht="23.25">
      <c r="A21" s="6" t="s">
        <v>27</v>
      </c>
      <c r="B21" s="4" t="s">
        <v>62</v>
      </c>
      <c r="C21" s="4" t="s">
        <v>12</v>
      </c>
      <c r="D21" s="18">
        <f>D22+D27</f>
        <v>-33015144.71</v>
      </c>
      <c r="E21" s="15">
        <f>E22+E27</f>
        <v>1026880</v>
      </c>
      <c r="F21" s="10">
        <f>F22+F27</f>
        <v>-2116800</v>
      </c>
      <c r="G21" s="15">
        <f>G25+G30</f>
        <v>292483.36999999965</v>
      </c>
    </row>
    <row r="22" spans="1:7" ht="23.25">
      <c r="A22" s="5" t="s">
        <v>36</v>
      </c>
      <c r="B22" s="3" t="s">
        <v>20</v>
      </c>
      <c r="C22" s="3" t="s">
        <v>5</v>
      </c>
      <c r="D22" s="19">
        <f>D25</f>
        <v>-33043024.71</v>
      </c>
      <c r="E22" s="14">
        <f aca="true" t="shared" si="1" ref="E22:G24">E23</f>
        <v>-44676024.71</v>
      </c>
      <c r="F22" s="16">
        <f t="shared" si="1"/>
        <v>-2116800</v>
      </c>
      <c r="G22" s="14">
        <f t="shared" si="1"/>
        <v>-3731136.2</v>
      </c>
    </row>
    <row r="23" spans="1:7" ht="23.25">
      <c r="A23" s="6" t="s">
        <v>6</v>
      </c>
      <c r="B23" s="4" t="s">
        <v>55</v>
      </c>
      <c r="C23" s="4" t="s">
        <v>10</v>
      </c>
      <c r="D23" s="18">
        <f>D25</f>
        <v>-33043024.71</v>
      </c>
      <c r="E23" s="15">
        <f t="shared" si="1"/>
        <v>-44676024.71</v>
      </c>
      <c r="F23" s="10">
        <f t="shared" si="1"/>
        <v>-2116800</v>
      </c>
      <c r="G23" s="15">
        <f t="shared" si="1"/>
        <v>-3731136.2</v>
      </c>
    </row>
    <row r="24" spans="1:7" ht="23.25">
      <c r="A24" s="6" t="s">
        <v>54</v>
      </c>
      <c r="B24" s="4" t="s">
        <v>32</v>
      </c>
      <c r="C24" s="4" t="s">
        <v>40</v>
      </c>
      <c r="D24" s="18">
        <f>D25</f>
        <v>-33043024.71</v>
      </c>
      <c r="E24" s="15">
        <f t="shared" si="1"/>
        <v>-44676024.71</v>
      </c>
      <c r="F24" s="10">
        <f t="shared" si="1"/>
        <v>-2116800</v>
      </c>
      <c r="G24" s="15">
        <f t="shared" si="1"/>
        <v>-3731136.2</v>
      </c>
    </row>
    <row r="25" spans="1:7" ht="23.25">
      <c r="A25" s="6" t="s">
        <v>34</v>
      </c>
      <c r="B25" s="4" t="s">
        <v>66</v>
      </c>
      <c r="C25" s="4" t="s">
        <v>41</v>
      </c>
      <c r="D25" s="18">
        <v>-33043024.71</v>
      </c>
      <c r="E25" s="15">
        <v>-44676024.71</v>
      </c>
      <c r="F25" s="10">
        <v>-2116800</v>
      </c>
      <c r="G25" s="15">
        <v>-3731136.2</v>
      </c>
    </row>
    <row r="26" spans="1:7" ht="23.25">
      <c r="A26" s="6" t="s">
        <v>59</v>
      </c>
      <c r="B26" s="4" t="s">
        <v>1</v>
      </c>
      <c r="C26" s="4" t="s">
        <v>30</v>
      </c>
      <c r="D26" s="17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19">
        <f>D28</f>
        <v>27880</v>
      </c>
      <c r="E27" s="14">
        <f aca="true" t="shared" si="2" ref="E27:G29">E28</f>
        <v>45702904.71</v>
      </c>
      <c r="F27" s="9">
        <f>F28</f>
        <v>0</v>
      </c>
      <c r="G27" s="14">
        <f t="shared" si="2"/>
        <v>4023619.57</v>
      </c>
    </row>
    <row r="28" spans="1:7" ht="23.25">
      <c r="A28" s="6" t="s">
        <v>26</v>
      </c>
      <c r="B28" s="4" t="s">
        <v>70</v>
      </c>
      <c r="C28" s="4" t="s">
        <v>64</v>
      </c>
      <c r="D28" s="18">
        <f>D29</f>
        <v>27880</v>
      </c>
      <c r="E28" s="15">
        <f t="shared" si="2"/>
        <v>45702904.71</v>
      </c>
      <c r="F28" s="10">
        <f>F29</f>
        <v>0</v>
      </c>
      <c r="G28" s="15">
        <f t="shared" si="2"/>
        <v>4023619.57</v>
      </c>
    </row>
    <row r="29" spans="1:7" ht="23.25">
      <c r="A29" s="6" t="s">
        <v>60</v>
      </c>
      <c r="B29" s="4" t="s">
        <v>21</v>
      </c>
      <c r="C29" s="4" t="s">
        <v>71</v>
      </c>
      <c r="D29" s="18">
        <f>D30</f>
        <v>27880</v>
      </c>
      <c r="E29" s="15">
        <f t="shared" si="2"/>
        <v>45702904.71</v>
      </c>
      <c r="F29" s="10">
        <f>F30</f>
        <v>0</v>
      </c>
      <c r="G29" s="15">
        <f t="shared" si="2"/>
        <v>4023619.57</v>
      </c>
    </row>
    <row r="30" spans="1:7" ht="23.25">
      <c r="A30" s="6" t="s">
        <v>38</v>
      </c>
      <c r="B30" s="4" t="s">
        <v>58</v>
      </c>
      <c r="C30" s="4" t="s">
        <v>72</v>
      </c>
      <c r="D30" s="18">
        <v>27880</v>
      </c>
      <c r="E30" s="15">
        <v>45702904.71</v>
      </c>
      <c r="F30" s="10"/>
      <c r="G30" s="15">
        <v>4023619.57</v>
      </c>
    </row>
    <row r="31" spans="1:7" ht="23.25">
      <c r="A31" s="6"/>
      <c r="B31" s="4" t="s">
        <v>23</v>
      </c>
      <c r="C31" s="4" t="s">
        <v>9</v>
      </c>
      <c r="D31" s="17"/>
      <c r="E31" s="15"/>
      <c r="F31" s="10"/>
      <c r="G31" s="15"/>
    </row>
    <row r="32" spans="1:7" ht="12.75">
      <c r="A32" s="23" t="s">
        <v>57</v>
      </c>
      <c r="B32" s="21"/>
      <c r="C32" s="21"/>
      <c r="D32" s="23" t="s">
        <v>57</v>
      </c>
      <c r="E32" s="21"/>
      <c r="F32" s="21"/>
      <c r="G32" s="21"/>
    </row>
    <row r="33" spans="1:7" ht="15">
      <c r="A33" s="20"/>
      <c r="B33" s="21"/>
      <c r="C33" s="21"/>
      <c r="D33" s="30"/>
      <c r="E33" s="21"/>
      <c r="F33" s="21"/>
      <c r="G33" s="21"/>
    </row>
    <row r="34" spans="1:7" ht="12.75">
      <c r="A34" s="22"/>
      <c r="B34" s="21"/>
      <c r="C34" s="21"/>
      <c r="D34" s="23"/>
      <c r="E34" s="21"/>
      <c r="F34" s="21"/>
      <c r="G34" s="21"/>
    </row>
    <row r="35" spans="1:7" ht="15">
      <c r="A35" s="20"/>
      <c r="B35" s="21"/>
      <c r="C35" s="21"/>
      <c r="D35" s="30"/>
      <c r="E35" s="21"/>
      <c r="F35" s="21"/>
      <c r="G35" s="21"/>
    </row>
    <row r="36" spans="1:7" ht="15">
      <c r="A36" s="11"/>
      <c r="B36" s="12" t="s">
        <v>81</v>
      </c>
      <c r="C36" s="12"/>
      <c r="D36" s="31" t="s">
        <v>86</v>
      </c>
      <c r="E36" s="32"/>
      <c r="F36" s="32"/>
      <c r="G36" s="32"/>
    </row>
    <row r="37" spans="1:7" ht="15.75">
      <c r="A37" s="28"/>
      <c r="B37" s="29"/>
      <c r="C37" s="29"/>
      <c r="D37" s="33"/>
      <c r="E37" s="29"/>
      <c r="F37" s="29"/>
      <c r="G37" s="29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8"/>
      <c r="E39" s="29"/>
      <c r="F39" s="29"/>
      <c r="G39" s="29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2024-03-01T12:47:34Z</cp:lastPrinted>
  <dcterms:created xsi:type="dcterms:W3CDTF">2015-02-13T10:48:05Z</dcterms:created>
  <dcterms:modified xsi:type="dcterms:W3CDTF">2024-03-01T12:47:49Z</dcterms:modified>
  <cp:category/>
  <cp:version/>
  <cp:contentType/>
  <cp:contentStatus/>
</cp:coreProperties>
</file>