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<sst xmlns="http://schemas.openxmlformats.org/spreadsheetml/2006/main" count="92" uniqueCount="90">
  <si>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</si>
  <si>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</si>
  <si>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</si>
  <si>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</si>
  <si>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</si>
  <si>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</si>
  <si>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</si>
  <si>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</si>
  <si>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</si>
  <si>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</si>
  <si>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</si>
  <si>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</si>
  <si>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</si>
  <si>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</si>
  <si>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</si>
  <si>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</si>
  <si>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</si>
  <si>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</si>
  <si>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</si>
  <si>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</si>
  <si>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</si>
  <si>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</si>
  <si>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</si>
  <si>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</si>
  <si>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</si>
  <si>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</si>
  <si>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</si>
  <si>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</si>
  <si>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</si>
  <si>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</si>
  <si>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</si>
  <si>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</si>
  <si>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</si>
  <si>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</si>
  <si>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</si>
  <si>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</si>
  <si>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</si>
  <si>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</si>
  <si>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</si>
  <si>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</si>
  <si>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</si>
  <si>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</si>
  <si>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</si>
  <si>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</si>
  <si>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</si>
  <si>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</si>
  <si>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</si>
  <si>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</si>
  <si>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</si>
  <si>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</si>
  <si>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</si>
  <si>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</si>
  <si>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</si>
  <si>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</si>
  <si>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</si>
  <si>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</si>
  <si>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</si>
  <si>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</si>
  <si>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</si>
  <si>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</si>
  <si>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</si>
  <si>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</si>
  <si>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</si>
  <si>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</si>
  <si>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</si>
  <si>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</si>
  <si>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</si>
  <si>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</si>
  <si>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</si>
  <si>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</si>
  <si>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</si>
  <si>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</si>
  <si>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</si>
  <si>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</si>
  <si>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</si>
  <si>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</si>
  <si>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</si>
  <si>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</si>
  <si>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</si>
  <si>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</si>
  <si>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</si>
  <si>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</si>
  <si>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</si>
  <si>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</si>
  <si>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</si>
  <si>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</si>
  <si>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</si>
  <si>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</si>
  <si>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</si>
  <si>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марта  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</si>
</sst>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6">
      <selection activeCell="G31" sqref="G31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1"/>
      <c r="B1" s="20"/>
      <c r="C1" s="27" t="s">
        <v>51</v>
      </c>
      <c r="D1" s="28"/>
      <c r="E1" s="28"/>
      <c r="F1" s="28"/>
      <c r="G1" s="28"/>
    </row>
    <row r="2" spans="1:7" ht="12.75">
      <c r="A2" s="1"/>
      <c r="C2" s="27" t="s">
        <v>85</v>
      </c>
      <c r="D2" s="27"/>
      <c r="E2" s="27"/>
      <c r="F2" s="27"/>
      <c r="G2" s="27"/>
    </row>
    <row r="3" spans="1:7" ht="12.75">
      <c r="A3" s="21"/>
      <c r="B3" s="20"/>
      <c r="C3" s="27" t="s">
        <v>89</v>
      </c>
      <c r="D3" s="28"/>
      <c r="E3" s="28"/>
      <c r="F3" s="28"/>
      <c r="G3" s="28"/>
    </row>
    <row r="4" spans="1:7" ht="12.75">
      <c r="A4" s="21" t="s">
        <v>57</v>
      </c>
      <c r="B4" s="20"/>
      <c r="C4" s="29" t="s">
        <v>73</v>
      </c>
      <c r="D4" s="30"/>
      <c r="E4" s="30"/>
      <c r="F4" s="30"/>
      <c r="G4" s="30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-16952761.82</v>
      </c>
      <c r="E6" s="14">
        <f>E12+E20</f>
        <v>9260374.509999998</v>
      </c>
      <c r="F6" s="16">
        <f>F12+F20</f>
        <v>-1045400</v>
      </c>
      <c r="G6" s="14">
        <f>G12+G20</f>
        <v>9960668.61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-26880</v>
      </c>
      <c r="E12" s="14">
        <f>E13+E17</f>
        <v>-26880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0</v>
      </c>
      <c r="E13" s="15">
        <f t="shared" si="0"/>
        <v>0</v>
      </c>
      <c r="F13" s="10">
        <f t="shared" si="0"/>
        <v>0</v>
      </c>
      <c r="G13" s="15">
        <f t="shared" si="0"/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0</v>
      </c>
      <c r="E14" s="15">
        <f t="shared" si="0"/>
        <v>0</v>
      </c>
      <c r="F14" s="10">
        <f t="shared" si="0"/>
        <v>0</v>
      </c>
      <c r="G14" s="15">
        <f t="shared" si="0"/>
        <v>0</v>
      </c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-26880</v>
      </c>
      <c r="E17" s="14">
        <f>E18</f>
        <v>-26880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-26880</v>
      </c>
      <c r="E18" s="15">
        <v>-26880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-16925881.82</v>
      </c>
      <c r="E20" s="14">
        <f>E21</f>
        <v>9287254.509999998</v>
      </c>
      <c r="F20" s="16">
        <f>F21</f>
        <v>-1045400</v>
      </c>
      <c r="G20" s="14">
        <f>G21</f>
        <v>9960668.61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-16925881.82</v>
      </c>
      <c r="E21" s="15">
        <f>E22+E27</f>
        <v>9287254.509999998</v>
      </c>
      <c r="F21" s="10">
        <f>F22+F27</f>
        <v>-1045400</v>
      </c>
      <c r="G21" s="15">
        <f>G25+G30</f>
        <v>9960668.61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-16953761.82</v>
      </c>
      <c r="E22" s="14">
        <f aca="true" t="shared" si="1" ref="E22:G24">E23</f>
        <v>-29959961.82</v>
      </c>
      <c r="F22" s="16">
        <f t="shared" si="1"/>
        <v>-1045400</v>
      </c>
      <c r="G22" s="14">
        <f t="shared" si="1"/>
        <v>-834589.25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-16953761.82</v>
      </c>
      <c r="E23" s="15">
        <f t="shared" si="1"/>
        <v>-29959961.82</v>
      </c>
      <c r="F23" s="10">
        <f t="shared" si="1"/>
        <v>-1045400</v>
      </c>
      <c r="G23" s="15">
        <f t="shared" si="1"/>
        <v>-834589.25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-16953761.82</v>
      </c>
      <c r="E24" s="15">
        <f t="shared" si="1"/>
        <v>-29959961.82</v>
      </c>
      <c r="F24" s="10">
        <f t="shared" si="1"/>
        <v>-1045400</v>
      </c>
      <c r="G24" s="15">
        <f t="shared" si="1"/>
        <v>-834589.25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-16953761.82</v>
      </c>
      <c r="E25" s="15">
        <v>-29959961.82</v>
      </c>
      <c r="F25" s="10">
        <v>-1045400</v>
      </c>
      <c r="G25" s="15">
        <v>-834589.25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27880</v>
      </c>
      <c r="E27" s="14">
        <f aca="true" t="shared" si="2" ref="E27:G29">E28</f>
        <v>39247216.33</v>
      </c>
      <c r="F27" s="9">
        <f>F28</f>
        <v>0</v>
      </c>
      <c r="G27" s="14">
        <f t="shared" si="2"/>
        <v>10795257.86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27880</v>
      </c>
      <c r="E28" s="15">
        <f t="shared" si="2"/>
        <v>39247216.33</v>
      </c>
      <c r="F28" s="10">
        <f>F29</f>
        <v>0</v>
      </c>
      <c r="G28" s="15">
        <f t="shared" si="2"/>
        <v>10795257.86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27880</v>
      </c>
      <c r="E29" s="15">
        <f t="shared" si="2"/>
        <v>39247216.33</v>
      </c>
      <c r="F29" s="10">
        <f>F30</f>
        <v>0</v>
      </c>
      <c r="G29" s="15">
        <f t="shared" si="2"/>
        <v>10795257.86</v>
      </c>
    </row>
    <row r="30" spans="1:7" ht="23.25">
      <c r="A30" s="6" t="s">
        <v>38</v>
      </c>
      <c r="B30" s="4" t="s">
        <v>58</v>
      </c>
      <c r="C30" s="4" t="s">
        <v>72</v>
      </c>
      <c r="D30" s="8">
        <v>27880</v>
      </c>
      <c r="E30" s="15">
        <v>39247216.33</v>
      </c>
      <c r="F30" s="10"/>
      <c r="G30" s="15">
        <v>10795257.86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1" t="s">
        <v>57</v>
      </c>
      <c r="B32" s="20"/>
      <c r="C32" s="20"/>
      <c r="D32" s="21" t="s">
        <v>57</v>
      </c>
      <c r="E32" s="20"/>
      <c r="F32" s="20"/>
      <c r="G32" s="20"/>
    </row>
    <row r="33" spans="1:7" ht="15">
      <c r="A33" s="19"/>
      <c r="B33" s="20"/>
      <c r="C33" s="20"/>
      <c r="D33" s="22"/>
      <c r="E33" s="20"/>
      <c r="F33" s="20"/>
      <c r="G33" s="20"/>
    </row>
    <row r="34" spans="1:7" ht="12.75">
      <c r="A34" s="26"/>
      <c r="B34" s="20"/>
      <c r="C34" s="20"/>
      <c r="D34" s="21"/>
      <c r="E34" s="20"/>
      <c r="F34" s="20"/>
      <c r="G34" s="20"/>
    </row>
    <row r="35" spans="1:7" ht="15">
      <c r="A35" s="19"/>
      <c r="B35" s="20"/>
      <c r="C35" s="20"/>
      <c r="D35" s="22"/>
      <c r="E35" s="20"/>
      <c r="F35" s="20"/>
      <c r="G35" s="20"/>
    </row>
    <row r="36" spans="1:7" ht="15">
      <c r="A36" s="11"/>
      <c r="B36" s="12" t="s">
        <v>81</v>
      </c>
      <c r="C36" s="12"/>
      <c r="D36" s="23" t="s">
        <v>86</v>
      </c>
      <c r="E36" s="24"/>
      <c r="F36" s="24"/>
      <c r="G36" s="24"/>
    </row>
    <row r="37" spans="1:7" ht="15.75">
      <c r="A37" s="17"/>
      <c r="B37" s="18"/>
      <c r="C37" s="18"/>
      <c r="D37" s="25"/>
      <c r="E37" s="18"/>
      <c r="F37" s="18"/>
      <c r="G37" s="18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17"/>
      <c r="E39" s="18"/>
      <c r="F39" s="18"/>
      <c r="G39" s="18"/>
    </row>
  </sheetData>
  <sheetProtection/>
  <mergeCells count="19">
    <mergeCell ref="A33:C33"/>
    <mergeCell ref="A34:C34"/>
    <mergeCell ref="A1:B1"/>
    <mergeCell ref="A3:B3"/>
    <mergeCell ref="A4:B4"/>
    <mergeCell ref="C1:G1"/>
    <mergeCell ref="C3:G3"/>
    <mergeCell ref="C4:G4"/>
    <mergeCell ref="C2:G2"/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2023-03-01T13:11:17Z</cp:lastPrinted>
  <dcterms:created xsi:type="dcterms:W3CDTF">2015-02-13T10:48:05Z</dcterms:created>
  <dcterms:modified xsi:type="dcterms:W3CDTF">2023-03-01T13:11:33Z</dcterms:modified>
  <cp:category/>
  <cp:version/>
  <cp:contentType/>
  <cp:contentStatus/>
</cp:coreProperties>
</file>